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2" windowWidth="16608" windowHeight="93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J196" i="1" l="1"/>
  <c r="F196" i="1"/>
  <c r="G196" i="1"/>
</calcChain>
</file>

<file path=xl/sharedStrings.xml><?xml version="1.0" encoding="utf-8"?>
<sst xmlns="http://schemas.openxmlformats.org/spreadsheetml/2006/main" count="300" uniqueCount="97">
  <si>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</si>
  <si>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</si>
  <si>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</si>
  <si>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</si>
  <si>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</si>
  <si>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</si>
  <si>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</si>
  <si>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</si>
  <si>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</si>
  <si>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</si>
  <si>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</si>
  <si>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</si>
  <si>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</si>
  <si>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</si>
  <si>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</si>
  <si>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</si>
  <si>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</si>
  <si>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</si>
  <si>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</si>
  <si>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</si>
  <si>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</si>
  <si>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</si>
  <si>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</si>
  <si>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</si>
  <si>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</si>
  <si>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</si>
  <si>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</si>
  <si>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</si>
  <si>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</si>
  <si>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</si>
  <si>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</si>
  <si>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</si>
  <si>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</si>
  <si>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</si>
  <si>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</si>
  <si>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</si>
  <si>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</si>
  <si>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</si>
  <si>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</si>
  <si>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</si>
  <si>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с зеленым горошком</t>
  </si>
  <si>
    <t>Чай с сахаром</t>
  </si>
  <si>
    <t>батон йодированный</t>
  </si>
  <si>
    <t>Яблоко</t>
  </si>
  <si>
    <t>Зефир</t>
  </si>
  <si>
    <t>54-2о-2020</t>
  </si>
  <si>
    <t>54-2гн-2020</t>
  </si>
  <si>
    <t>Пром.</t>
  </si>
  <si>
    <t>Макароны отварные</t>
  </si>
  <si>
    <t>54-1г-2020</t>
  </si>
  <si>
    <t>Котлета рыбная любительская (треска)</t>
  </si>
  <si>
    <t>54-13р-2020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</si>
  <si>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</si>
  <si>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</si>
  <si>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</si>
  <si>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</si>
  <si>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</si>
  <si>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</si>
  <si>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</si>
  <si>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</si>
  <si>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</si>
  <si>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</si>
  <si>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</si>
  <si>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</si>
  <si>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Запеканка из творога с морковью</t>
  </si>
  <si>
    <t xml:space="preserve">   54-2т-2020 </t>
  </si>
  <si>
    <t>Какао с молоком</t>
  </si>
  <si>
    <t>54-21гн-2020</t>
  </si>
  <si>
    <t>Мандарин</t>
  </si>
  <si>
    <t>молоко сгущенное с сахаром</t>
  </si>
  <si>
    <t>Салат из свеклы отварной</t>
  </si>
  <si>
    <t>54-13з-2020</t>
  </si>
  <si>
    <t>Биточек из курицы</t>
  </si>
  <si>
    <t>54-23м-2020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</si>
  <si>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</si>
  <si>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</si>
  <si>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</si>
  <si>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</si>
  <si>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</si>
  <si>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</si>
  <si>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</si>
  <si>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</si>
  <si>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 xml:space="preserve">54-1т-2020  </t>
  </si>
  <si>
    <t>Чай с молоком и сахаром</t>
  </si>
  <si>
    <t>54-4гн-2020</t>
  </si>
  <si>
    <t>Икра морковная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</si>
  <si>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</si>
  <si>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</si>
  <si>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</si>
  <si>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</si>
  <si>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</si>
  <si>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</si>
  <si>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</si>
  <si>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</si>
  <si>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сладкое</t>
  </si>
  <si>
    <t>МКОУ" Алексеевская СОШ"</t>
  </si>
  <si>
    <t>Попова М.А..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</si>
</sst>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95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41" t="s">
        <v>45</v>
      </c>
      <c r="L6" s="40"/>
    </row>
    <row r="7" spans="1:12" ht="14.4" x14ac:dyDescent="0.3">
      <c r="A7" s="23"/>
      <c r="B7" s="15"/>
      <c r="C7" s="11"/>
      <c r="D7" s="6" t="s">
        <v>94</v>
      </c>
      <c r="E7" s="42" t="s">
        <v>44</v>
      </c>
      <c r="F7" s="43">
        <v>35</v>
      </c>
      <c r="G7" s="43">
        <v>0.3</v>
      </c>
      <c r="H7" s="43">
        <v>0</v>
      </c>
      <c r="I7" s="43">
        <v>27.9</v>
      </c>
      <c r="J7" s="43">
        <v>113.2</v>
      </c>
      <c r="K7" s="44" t="s">
        <v>47</v>
      </c>
      <c r="L7" s="43"/>
    </row>
    <row r="8" spans="1:12" ht="26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3.2</v>
      </c>
      <c r="H9" s="43">
        <v>0.4</v>
      </c>
      <c r="I9" s="43">
        <v>19.600000000000001</v>
      </c>
      <c r="J9" s="43">
        <v>95</v>
      </c>
      <c r="K9" s="44" t="s">
        <v>47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47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580</v>
      </c>
      <c r="G24" s="32">
        <f t="shared" ref="G24:J24" si="4">G13+G23</f>
        <v>16.100000000000001</v>
      </c>
      <c r="H24" s="32">
        <f t="shared" si="4"/>
        <v>14</v>
      </c>
      <c r="I24" s="32">
        <f t="shared" si="4"/>
        <v>71.599999999999994</v>
      </c>
      <c r="J24" s="32">
        <f t="shared" si="4"/>
        <v>477.70000000000005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41" t="s">
        <v>49</v>
      </c>
      <c r="L25" s="40"/>
    </row>
    <row r="26" spans="1:12" ht="26.4" x14ac:dyDescent="0.3">
      <c r="A26" s="14"/>
      <c r="B26" s="15"/>
      <c r="C26" s="11"/>
      <c r="D26" s="51" t="s">
        <v>21</v>
      </c>
      <c r="E26" s="42" t="s">
        <v>50</v>
      </c>
      <c r="F26" s="43">
        <v>90</v>
      </c>
      <c r="G26" s="43">
        <v>11.6</v>
      </c>
      <c r="H26" s="43">
        <v>3.5</v>
      </c>
      <c r="I26" s="43">
        <v>5.5</v>
      </c>
      <c r="J26" s="43">
        <v>99.8</v>
      </c>
      <c r="K26" s="44" t="s">
        <v>51</v>
      </c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3.2</v>
      </c>
      <c r="H28" s="43">
        <v>0.4</v>
      </c>
      <c r="I28" s="43">
        <v>19.600000000000001</v>
      </c>
      <c r="J28" s="43">
        <v>95</v>
      </c>
      <c r="K28" s="44" t="s">
        <v>47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6.4" x14ac:dyDescent="0.3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0.9</v>
      </c>
      <c r="H30" s="43">
        <v>0.1</v>
      </c>
      <c r="I30" s="43">
        <v>5.2</v>
      </c>
      <c r="J30" s="43">
        <v>25.2</v>
      </c>
      <c r="K30" s="44" t="s">
        <v>55</v>
      </c>
      <c r="L30" s="43"/>
    </row>
    <row r="31" spans="1:12" ht="26.4" x14ac:dyDescent="0.3">
      <c r="A31" s="14"/>
      <c r="B31" s="15"/>
      <c r="C31" s="11"/>
      <c r="D31" s="6" t="s">
        <v>94</v>
      </c>
      <c r="E31" s="42" t="s">
        <v>56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57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21.7</v>
      </c>
      <c r="H32" s="19">
        <f t="shared" ref="H32" si="7">SUM(H25:H31)</f>
        <v>16.599999999999998</v>
      </c>
      <c r="I32" s="19">
        <f t="shared" ref="I32" si="8">SUM(I25:I31)</f>
        <v>72</v>
      </c>
      <c r="J32" s="19">
        <f t="shared" ref="J32:L32" si="9">SUM(J25:J31)</f>
        <v>523.9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14">G32+G42</f>
        <v>21.7</v>
      </c>
      <c r="H43" s="32">
        <f t="shared" ref="H43" si="15">H32+H42</f>
        <v>16.599999999999998</v>
      </c>
      <c r="I43" s="32">
        <f t="shared" ref="I43" si="16">I32+I42</f>
        <v>72</v>
      </c>
      <c r="J43" s="32">
        <f t="shared" ref="J43:L43" si="17">J32+J42</f>
        <v>523.9</v>
      </c>
      <c r="K43" s="32"/>
      <c r="L43" s="32">
        <f t="shared" si="17"/>
        <v>0</v>
      </c>
    </row>
    <row r="44" spans="1:12" ht="27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61</v>
      </c>
      <c r="L44" s="40"/>
    </row>
    <row r="45" spans="1:12" ht="26.4" x14ac:dyDescent="0.3">
      <c r="A45" s="23"/>
      <c r="B45" s="15"/>
      <c r="C45" s="11"/>
      <c r="D45" s="6" t="s">
        <v>26</v>
      </c>
      <c r="E45" s="39" t="s">
        <v>58</v>
      </c>
      <c r="F45" s="40">
        <v>70</v>
      </c>
      <c r="G45" s="40">
        <v>0.6</v>
      </c>
      <c r="H45" s="40">
        <v>7.1</v>
      </c>
      <c r="I45" s="40">
        <v>5</v>
      </c>
      <c r="J45" s="40">
        <v>86.7</v>
      </c>
      <c r="K45" s="41" t="s">
        <v>59</v>
      </c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3.2</v>
      </c>
      <c r="H47" s="43">
        <v>0.4</v>
      </c>
      <c r="I47" s="43">
        <v>19.600000000000001</v>
      </c>
      <c r="J47" s="43">
        <v>95</v>
      </c>
      <c r="K47" s="44" t="s">
        <v>47</v>
      </c>
      <c r="L47" s="43"/>
    </row>
    <row r="48" spans="1:12" ht="15" thickBot="1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20.499999999999996</v>
      </c>
      <c r="I51" s="19">
        <f t="shared" ref="I51" si="20">SUM(I44:I50)</f>
        <v>73.400000000000006</v>
      </c>
      <c r="J51" s="19">
        <f t="shared" ref="J51:L51" si="21">SUM(J44:J50)</f>
        <v>542.59999999999991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16</v>
      </c>
      <c r="H62" s="32">
        <f t="shared" ref="H62" si="27">H51+H61</f>
        <v>20.499999999999996</v>
      </c>
      <c r="I62" s="32">
        <f t="shared" ref="I62" si="28">I51+I61</f>
        <v>73.400000000000006</v>
      </c>
      <c r="J62" s="32">
        <f t="shared" ref="J62:L62" si="29">J51+J61</f>
        <v>542.59999999999991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41" t="s">
        <v>65</v>
      </c>
      <c r="L63" s="40"/>
    </row>
    <row r="64" spans="1:12" ht="14.4" x14ac:dyDescent="0.3">
      <c r="A64" s="23"/>
      <c r="B64" s="15"/>
      <c r="C64" s="11"/>
      <c r="D64" s="6" t="s">
        <v>94</v>
      </c>
      <c r="E64" s="42" t="s">
        <v>69</v>
      </c>
      <c r="F64" s="43">
        <v>20</v>
      </c>
      <c r="G64" s="43">
        <v>1.4</v>
      </c>
      <c r="H64" s="43">
        <v>1.7</v>
      </c>
      <c r="I64" s="43">
        <v>11.1</v>
      </c>
      <c r="J64" s="43">
        <v>65.5</v>
      </c>
      <c r="K64" s="44" t="s">
        <v>47</v>
      </c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67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3.2</v>
      </c>
      <c r="H66" s="43">
        <v>0.4</v>
      </c>
      <c r="I66" s="43">
        <v>19.600000000000001</v>
      </c>
      <c r="J66" s="43">
        <v>95</v>
      </c>
      <c r="K66" s="44" t="s">
        <v>47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47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25.7</v>
      </c>
      <c r="H70" s="19">
        <f t="shared" ref="H70" si="31">SUM(H63:H69)</f>
        <v>14.999999999999998</v>
      </c>
      <c r="I70" s="19">
        <f t="shared" ref="I70" si="32">SUM(I63:I69)</f>
        <v>76.900000000000006</v>
      </c>
      <c r="J70" s="19">
        <f t="shared" ref="J70:L70" si="33">SUM(J63:J69)</f>
        <v>545.5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25.7</v>
      </c>
      <c r="H81" s="32">
        <f t="shared" ref="H81" si="39">H70+H80</f>
        <v>14.999999999999998</v>
      </c>
      <c r="I81" s="32">
        <f t="shared" ref="I81" si="40">I70+I80</f>
        <v>76.900000000000006</v>
      </c>
      <c r="J81" s="32">
        <f t="shared" ref="J81:L81" si="41">J70+J80</f>
        <v>545.5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49</v>
      </c>
      <c r="L82" s="40"/>
    </row>
    <row r="83" spans="1:12" ht="26.4" x14ac:dyDescent="0.3">
      <c r="A83" s="23"/>
      <c r="B83" s="15"/>
      <c r="C83" s="11"/>
      <c r="D83" s="51" t="s">
        <v>21</v>
      </c>
      <c r="E83" s="42" t="s">
        <v>72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73</v>
      </c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53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3.2</v>
      </c>
      <c r="H85" s="43">
        <v>0.4</v>
      </c>
      <c r="I85" s="43">
        <v>19.600000000000001</v>
      </c>
      <c r="J85" s="43">
        <v>95</v>
      </c>
      <c r="K85" s="44" t="s">
        <v>47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6.4" x14ac:dyDescent="0.3">
      <c r="A87" s="23"/>
      <c r="B87" s="15"/>
      <c r="C87" s="11"/>
      <c r="D87" s="6" t="s">
        <v>26</v>
      </c>
      <c r="E87" s="42" t="s">
        <v>70</v>
      </c>
      <c r="F87" s="43">
        <v>60</v>
      </c>
      <c r="G87" s="43">
        <v>0.8</v>
      </c>
      <c r="H87" s="43">
        <v>2.7</v>
      </c>
      <c r="I87" s="43">
        <v>4.5999999999999996</v>
      </c>
      <c r="J87" s="43">
        <v>45.7</v>
      </c>
      <c r="K87" s="44" t="s">
        <v>71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50">G89+G99</f>
        <v>26.7</v>
      </c>
      <c r="H100" s="32">
        <f t="shared" ref="H100" si="51">H89+H99</f>
        <v>12</v>
      </c>
      <c r="I100" s="32">
        <f t="shared" ref="I100" si="52">I89+I99</f>
        <v>75.599999999999994</v>
      </c>
      <c r="J100" s="32">
        <f t="shared" ref="J100:L100" si="53">J89+J99</f>
        <v>517.20000000000005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41" t="s">
        <v>77</v>
      </c>
      <c r="L101" s="40"/>
    </row>
    <row r="102" spans="1:12" ht="26.4" x14ac:dyDescent="0.3">
      <c r="A102" s="23"/>
      <c r="B102" s="15"/>
      <c r="C102" s="11"/>
      <c r="D102" s="6" t="s">
        <v>26</v>
      </c>
      <c r="E102" s="42" t="s">
        <v>74</v>
      </c>
      <c r="F102" s="43">
        <v>60</v>
      </c>
      <c r="G102" s="43">
        <v>0.7</v>
      </c>
      <c r="H102" s="43">
        <v>0.1</v>
      </c>
      <c r="I102" s="43">
        <v>2.2999999999999998</v>
      </c>
      <c r="J102" s="43">
        <v>12.8</v>
      </c>
      <c r="K102" s="44" t="s">
        <v>75</v>
      </c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3.2</v>
      </c>
      <c r="H104" s="43">
        <v>0.4</v>
      </c>
      <c r="I104" s="43">
        <v>19.600000000000001</v>
      </c>
      <c r="J104" s="43">
        <v>95</v>
      </c>
      <c r="K104" s="44" t="s">
        <v>47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78</v>
      </c>
      <c r="F105" s="43">
        <v>160</v>
      </c>
      <c r="G105" s="43">
        <v>1.4</v>
      </c>
      <c r="H105" s="43">
        <v>0.3</v>
      </c>
      <c r="I105" s="43">
        <v>13</v>
      </c>
      <c r="J105" s="43">
        <v>60.5</v>
      </c>
      <c r="K105" s="44" t="s">
        <v>47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24.499999999999996</v>
      </c>
      <c r="H108" s="19">
        <f t="shared" si="54"/>
        <v>26.1</v>
      </c>
      <c r="I108" s="19">
        <f t="shared" si="54"/>
        <v>44.3</v>
      </c>
      <c r="J108" s="19">
        <f t="shared" si="54"/>
        <v>510.90000000000003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610</v>
      </c>
      <c r="G119" s="32">
        <f t="shared" ref="G119" si="58">G108+G118</f>
        <v>24.499999999999996</v>
      </c>
      <c r="H119" s="32">
        <f t="shared" ref="H119" si="59">H108+H118</f>
        <v>26.1</v>
      </c>
      <c r="I119" s="32">
        <f t="shared" ref="I119" si="60">I108+I118</f>
        <v>44.3</v>
      </c>
      <c r="J119" s="32">
        <f t="shared" ref="J119:L119" si="61">J108+J118</f>
        <v>510.90000000000003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80</v>
      </c>
      <c r="L120" s="40"/>
    </row>
    <row r="121" spans="1:12" ht="26.4" x14ac:dyDescent="0.3">
      <c r="A121" s="14"/>
      <c r="B121" s="15"/>
      <c r="C121" s="11"/>
      <c r="D121" s="6" t="s">
        <v>94</v>
      </c>
      <c r="E121" s="42" t="s">
        <v>56</v>
      </c>
      <c r="F121" s="43">
        <v>20</v>
      </c>
      <c r="G121" s="43">
        <v>0.2</v>
      </c>
      <c r="H121" s="43">
        <v>14.5</v>
      </c>
      <c r="I121" s="43">
        <v>0.3</v>
      </c>
      <c r="J121" s="43">
        <v>132.19999999999999</v>
      </c>
      <c r="K121" s="44" t="s">
        <v>57</v>
      </c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63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3.2</v>
      </c>
      <c r="H123" s="43">
        <v>0.4</v>
      </c>
      <c r="I123" s="43">
        <v>19.600000000000001</v>
      </c>
      <c r="J123" s="43">
        <v>95</v>
      </c>
      <c r="K123" s="44" t="s">
        <v>47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0.8</v>
      </c>
      <c r="H124" s="43">
        <v>0.2</v>
      </c>
      <c r="I124" s="43">
        <v>7.5</v>
      </c>
      <c r="J124" s="43">
        <v>35</v>
      </c>
      <c r="K124" s="44" t="s">
        <v>47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6">G127+G137</f>
        <v>13.400000000000002</v>
      </c>
      <c r="H138" s="32">
        <f t="shared" ref="H138" si="67">H127+H137</f>
        <v>23.399999999999995</v>
      </c>
      <c r="I138" s="32">
        <f t="shared" ref="I138" si="68">I127+I137</f>
        <v>67.300000000000011</v>
      </c>
      <c r="J138" s="32">
        <f t="shared" ref="J138:L138" si="69">J127+J137</f>
        <v>532.70000000000005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41" t="s">
        <v>82</v>
      </c>
      <c r="L139" s="40"/>
    </row>
    <row r="140" spans="1:12" ht="14.4" x14ac:dyDescent="0.3">
      <c r="A140" s="23"/>
      <c r="B140" s="15"/>
      <c r="C140" s="11"/>
      <c r="D140" s="6" t="s">
        <v>94</v>
      </c>
      <c r="E140" s="42" t="s">
        <v>69</v>
      </c>
      <c r="F140" s="43">
        <v>20</v>
      </c>
      <c r="G140" s="43">
        <v>1.4</v>
      </c>
      <c r="H140" s="43">
        <v>1.7</v>
      </c>
      <c r="I140" s="43">
        <v>11.1</v>
      </c>
      <c r="J140" s="43">
        <v>65.5</v>
      </c>
      <c r="K140" s="44" t="s">
        <v>47</v>
      </c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84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3.2</v>
      </c>
      <c r="H142" s="43">
        <v>0.4</v>
      </c>
      <c r="I142" s="43">
        <v>19.600000000000001</v>
      </c>
      <c r="J142" s="43">
        <v>95</v>
      </c>
      <c r="K142" s="44" t="s">
        <v>47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47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36.299999999999997</v>
      </c>
      <c r="H146" s="19">
        <f t="shared" si="70"/>
        <v>14.299999999999999</v>
      </c>
      <c r="I146" s="19">
        <f t="shared" si="70"/>
        <v>70.800000000000011</v>
      </c>
      <c r="J146" s="19">
        <f t="shared" si="70"/>
        <v>557.1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36.299999999999997</v>
      </c>
      <c r="H157" s="32">
        <f t="shared" ref="H157" si="75">H146+H156</f>
        <v>14.299999999999999</v>
      </c>
      <c r="I157" s="32">
        <f t="shared" ref="I157" si="76">I146+I156</f>
        <v>70.800000000000011</v>
      </c>
      <c r="J157" s="32">
        <f t="shared" ref="J157:L157" si="77">J146+J156</f>
        <v>557.1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41" t="s">
        <v>88</v>
      </c>
      <c r="L158" s="40"/>
    </row>
    <row r="159" spans="1:12" ht="26.4" x14ac:dyDescent="0.3">
      <c r="A159" s="23"/>
      <c r="B159" s="15"/>
      <c r="C159" s="11"/>
      <c r="D159" s="52" t="s">
        <v>26</v>
      </c>
      <c r="E159" s="42" t="s">
        <v>85</v>
      </c>
      <c r="F159" s="43">
        <v>100</v>
      </c>
      <c r="G159" s="43">
        <v>2.1</v>
      </c>
      <c r="H159" s="43">
        <v>7.1</v>
      </c>
      <c r="I159" s="43">
        <v>10.1</v>
      </c>
      <c r="J159" s="43">
        <v>113.2</v>
      </c>
      <c r="K159" s="44" t="s">
        <v>86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3.2</v>
      </c>
      <c r="H161" s="43">
        <v>0.4</v>
      </c>
      <c r="I161" s="43">
        <v>19.600000000000001</v>
      </c>
      <c r="J161" s="43">
        <v>95</v>
      </c>
      <c r="K161" s="44" t="s">
        <v>47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2" t="s">
        <v>30</v>
      </c>
      <c r="E163" s="42" t="s">
        <v>89</v>
      </c>
      <c r="F163" s="43">
        <v>200</v>
      </c>
      <c r="G163" s="43">
        <v>1</v>
      </c>
      <c r="H163" s="43">
        <v>0.2</v>
      </c>
      <c r="I163" s="43">
        <v>20.2</v>
      </c>
      <c r="J163" s="43">
        <v>86.6</v>
      </c>
      <c r="K163" s="44" t="s">
        <v>47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15.3</v>
      </c>
      <c r="H165" s="19">
        <f t="shared" si="78"/>
        <v>15.4</v>
      </c>
      <c r="I165" s="19">
        <f t="shared" si="78"/>
        <v>82.4</v>
      </c>
      <c r="J165" s="19">
        <f t="shared" si="78"/>
        <v>530.20000000000005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15.3</v>
      </c>
      <c r="H176" s="32">
        <f t="shared" ref="H176" si="83">H165+H175</f>
        <v>15.4</v>
      </c>
      <c r="I176" s="32">
        <f t="shared" ref="I176" si="84">I165+I175</f>
        <v>82.4</v>
      </c>
      <c r="J176" s="32">
        <f t="shared" ref="J176:L176" si="85">J165+J175</f>
        <v>530.20000000000005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41" t="s">
        <v>91</v>
      </c>
      <c r="L177" s="40"/>
    </row>
    <row r="178" spans="1:12" ht="26.4" x14ac:dyDescent="0.3">
      <c r="A178" s="23"/>
      <c r="B178" s="15"/>
      <c r="C178" s="11"/>
      <c r="D178" s="51" t="s">
        <v>21</v>
      </c>
      <c r="E178" s="42" t="s">
        <v>92</v>
      </c>
      <c r="F178" s="43">
        <v>90</v>
      </c>
      <c r="G178" s="43">
        <v>17.2</v>
      </c>
      <c r="H178" s="43">
        <v>3.9</v>
      </c>
      <c r="I178" s="43">
        <v>12</v>
      </c>
      <c r="J178" s="43">
        <v>151.80000000000001</v>
      </c>
      <c r="K178" s="44" t="s">
        <v>93</v>
      </c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3.2</v>
      </c>
      <c r="H180" s="43">
        <v>0.4</v>
      </c>
      <c r="I180" s="43">
        <v>19.600000000000001</v>
      </c>
      <c r="J180" s="43">
        <v>95</v>
      </c>
      <c r="K180" s="44" t="s">
        <v>47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6.4" x14ac:dyDescent="0.3">
      <c r="A182" s="23"/>
      <c r="B182" s="15"/>
      <c r="C182" s="11"/>
      <c r="D182" s="6" t="s">
        <v>26</v>
      </c>
      <c r="E182" s="42" t="s">
        <v>58</v>
      </c>
      <c r="F182" s="43">
        <v>80</v>
      </c>
      <c r="G182" s="43">
        <v>0.7</v>
      </c>
      <c r="H182" s="43">
        <v>8.1</v>
      </c>
      <c r="I182" s="43">
        <v>5.7</v>
      </c>
      <c r="J182" s="43">
        <v>99</v>
      </c>
      <c r="K182" s="44" t="s">
        <v>59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24.199999999999996</v>
      </c>
      <c r="H184" s="19">
        <f t="shared" si="86"/>
        <v>20</v>
      </c>
      <c r="I184" s="19">
        <f t="shared" si="86"/>
        <v>57.500000000000007</v>
      </c>
      <c r="J184" s="19">
        <f t="shared" si="86"/>
        <v>507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90">G184+G194</f>
        <v>24.199999999999996</v>
      </c>
      <c r="H195" s="32">
        <f t="shared" ref="H195" si="91">H184+H194</f>
        <v>20</v>
      </c>
      <c r="I195" s="32">
        <f t="shared" ref="I195" si="92">I184+I194</f>
        <v>57.500000000000007</v>
      </c>
      <c r="J195" s="32">
        <f t="shared" ref="J195:L195" si="93">J184+J194</f>
        <v>507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21.99</v>
      </c>
      <c r="H196" s="34">
        <f t="shared" si="94"/>
        <v>17.729999999999997</v>
      </c>
      <c r="I196" s="34">
        <f t="shared" si="94"/>
        <v>69.180000000000007</v>
      </c>
      <c r="J196" s="34">
        <f t="shared" si="94"/>
        <v>524.48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2023-11-21T10:04:55Z</cp:lastPrinted>
  <dcterms:created xsi:type="dcterms:W3CDTF">2022-05-16T14:23:56Z</dcterms:created>
  <dcterms:modified xsi:type="dcterms:W3CDTF">2023-11-22T09:54:03Z</dcterms:modified>
</cp:coreProperties>
</file>